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食科協\かわら版\コロナ発生率7波\"/>
    </mc:Choice>
  </mc:AlternateContent>
  <xr:revisionPtr revIDLastSave="0" documentId="8_{3A5D13B8-A003-4935-A068-1ED881EC4C23}" xr6:coauthVersionLast="47" xr6:coauthVersionMax="47" xr10:uidLastSave="{00000000-0000-0000-0000-000000000000}"/>
  <bookViews>
    <workbookView xWindow="8520" yWindow="255" windowWidth="12600" windowHeight="109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29" i="1" l="1"/>
  <c r="I1" i="1" l="1"/>
  <c r="J1" i="1" s="1"/>
  <c r="I33" i="1"/>
  <c r="J33" i="1" s="1"/>
  <c r="I16" i="1"/>
  <c r="J16" i="1" s="1"/>
  <c r="I22" i="1"/>
  <c r="J22" i="1" s="1"/>
  <c r="I35" i="1"/>
  <c r="J35" i="1" s="1"/>
  <c r="I41" i="1"/>
  <c r="J41" i="1" s="1"/>
  <c r="I38" i="1"/>
  <c r="J38" i="1" s="1"/>
  <c r="I37" i="1"/>
  <c r="J37" i="1" s="1"/>
  <c r="I46" i="1"/>
  <c r="J46" i="1" s="1"/>
  <c r="I40" i="1"/>
  <c r="J40" i="1" s="1"/>
  <c r="I34" i="1"/>
  <c r="J34" i="1" s="1"/>
  <c r="I42" i="1"/>
  <c r="J42" i="1" s="1"/>
  <c r="I47" i="1"/>
  <c r="J47" i="1" s="1"/>
  <c r="I48" i="1"/>
  <c r="J48" i="1" s="1"/>
  <c r="I43" i="1"/>
  <c r="J43" i="1" s="1"/>
  <c r="I39" i="1"/>
  <c r="J39" i="1" s="1"/>
  <c r="I44" i="1"/>
  <c r="J44" i="1" s="1"/>
  <c r="I45" i="1"/>
  <c r="J45" i="1" s="1"/>
  <c r="J29" i="1"/>
  <c r="I26" i="1"/>
  <c r="J26" i="1" s="1"/>
  <c r="I12" i="1"/>
  <c r="J12" i="1" s="1"/>
  <c r="I23" i="1"/>
  <c r="J23" i="1" s="1"/>
  <c r="I25" i="1"/>
  <c r="J25" i="1" s="1"/>
  <c r="I8" i="1"/>
  <c r="J8" i="1" s="1"/>
  <c r="I14" i="1"/>
  <c r="J14" i="1" s="1"/>
  <c r="I15" i="1"/>
  <c r="J15" i="1" s="1"/>
  <c r="I17" i="1"/>
  <c r="J17" i="1" s="1"/>
  <c r="I24" i="1"/>
  <c r="J24" i="1" s="1"/>
  <c r="I18" i="1"/>
  <c r="J18" i="1" s="1"/>
  <c r="I28" i="1"/>
  <c r="J28" i="1" s="1"/>
  <c r="I21" i="1"/>
  <c r="J21" i="1" s="1"/>
  <c r="I32" i="1"/>
  <c r="J32" i="1" s="1"/>
  <c r="I27" i="1"/>
  <c r="J27" i="1" s="1"/>
  <c r="I30" i="1"/>
  <c r="J30" i="1" s="1"/>
  <c r="I20" i="1"/>
  <c r="J20" i="1" s="1"/>
  <c r="I9" i="1"/>
  <c r="J9" i="1" s="1"/>
  <c r="I7" i="1"/>
  <c r="J7" i="1" s="1"/>
  <c r="I11" i="1"/>
  <c r="J11" i="1" s="1"/>
  <c r="I4" i="1"/>
  <c r="J4" i="1" s="1"/>
  <c r="I13" i="1"/>
  <c r="J13" i="1" s="1"/>
  <c r="I5" i="1"/>
  <c r="J5" i="1" s="1"/>
  <c r="I6" i="1"/>
  <c r="J6" i="1" s="1"/>
  <c r="I19" i="1"/>
  <c r="J19" i="1" s="1"/>
  <c r="I49" i="1"/>
  <c r="J49" i="1" s="1"/>
  <c r="I31" i="1"/>
  <c r="J31" i="1" s="1"/>
  <c r="I36" i="1"/>
  <c r="J3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<sst xmlns="http://schemas.openxmlformats.org/spreadsheetml/2006/main" count="104" uniqueCount="60">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</sst>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F27" sqref="F2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12809261</v>
      </c>
      <c r="G1" s="8">
        <f>SUM(G3:G49)</f>
        <v>13063252</v>
      </c>
      <c r="H1" s="8">
        <f>SUM(H4:H49)</f>
        <v>124761958</v>
      </c>
      <c r="I1" s="28">
        <f t="shared" ref="I1" si="0">G1/H1</f>
        <v>0.10470541028219515</v>
      </c>
      <c r="J1" s="22">
        <f>I1*10000</f>
        <v>1047.0541028219516</v>
      </c>
    </row>
    <row r="2" spans="1:10" ht="27" x14ac:dyDescent="0.4">
      <c r="A2" s="53"/>
      <c r="B2" s="53"/>
      <c r="C2" s="53"/>
      <c r="D2" s="10" t="s">
        <v>48</v>
      </c>
      <c r="E2" s="4" t="s">
        <v>47</v>
      </c>
      <c r="F2" s="54" t="s">
        <v>56</v>
      </c>
      <c r="G2" s="55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271282</v>
      </c>
      <c r="G3" s="17">
        <v>272958</v>
      </c>
      <c r="H3" s="18">
        <v>1454184</v>
      </c>
      <c r="I3" s="30">
        <f t="shared" ref="I3:I49" si="1">G3/H3</f>
        <v>0.18770526975953525</v>
      </c>
      <c r="J3" s="24">
        <f t="shared" ref="J3:J49" si="2">I3*10000</f>
        <v>1877.0526975953526</v>
      </c>
    </row>
    <row r="4" spans="1:10" x14ac:dyDescent="0.4">
      <c r="A4" s="15">
        <v>2</v>
      </c>
      <c r="B4" s="15" t="s">
        <v>53</v>
      </c>
      <c r="C4" s="15">
        <v>3</v>
      </c>
      <c r="D4" s="16">
        <v>23</v>
      </c>
      <c r="E4" s="19" t="s">
        <v>37</v>
      </c>
      <c r="F4" s="17">
        <v>234698</v>
      </c>
      <c r="G4" s="17">
        <v>238039</v>
      </c>
      <c r="H4" s="18">
        <v>1746740</v>
      </c>
      <c r="I4" s="30">
        <f t="shared" si="1"/>
        <v>0.13627614871131366</v>
      </c>
      <c r="J4" s="24">
        <f t="shared" si="2"/>
        <v>1362.7614871131366</v>
      </c>
    </row>
    <row r="5" spans="1:10" x14ac:dyDescent="0.4">
      <c r="A5" s="15">
        <v>3</v>
      </c>
      <c r="B5" s="15" t="s">
        <v>59</v>
      </c>
      <c r="C5" s="15">
        <v>4</v>
      </c>
      <c r="D5" s="16">
        <v>36</v>
      </c>
      <c r="E5" s="19" t="s">
        <v>39</v>
      </c>
      <c r="F5" s="17">
        <v>144067</v>
      </c>
      <c r="G5" s="17">
        <v>145807</v>
      </c>
      <c r="H5" s="18">
        <v>1072077</v>
      </c>
      <c r="I5" s="30">
        <f t="shared" si="1"/>
        <v>0.13600422357722439</v>
      </c>
      <c r="J5" s="24">
        <f t="shared" si="2"/>
        <v>1360.0422357722439</v>
      </c>
    </row>
    <row r="6" spans="1:10" x14ac:dyDescent="0.4">
      <c r="A6" s="6">
        <v>4</v>
      </c>
      <c r="B6" s="15" t="s">
        <v>58</v>
      </c>
      <c r="C6" s="6">
        <v>2</v>
      </c>
      <c r="D6" s="4">
        <v>24</v>
      </c>
      <c r="E6" s="9" t="s">
        <v>40</v>
      </c>
      <c r="F6" s="17">
        <v>216688</v>
      </c>
      <c r="G6" s="13">
        <v>218395</v>
      </c>
      <c r="H6" s="7">
        <v>1599984</v>
      </c>
      <c r="I6" s="28">
        <f t="shared" si="1"/>
        <v>0.13649823998239982</v>
      </c>
      <c r="J6" s="22">
        <f t="shared" si="2"/>
        <v>1364.9823998239983</v>
      </c>
    </row>
    <row r="7" spans="1:10" x14ac:dyDescent="0.4">
      <c r="A7" s="20">
        <v>5</v>
      </c>
      <c r="B7" s="15" t="s">
        <v>53</v>
      </c>
      <c r="C7" s="20">
        <v>5</v>
      </c>
      <c r="D7" s="33">
        <v>41</v>
      </c>
      <c r="E7" s="38" t="s">
        <v>35</v>
      </c>
      <c r="F7" s="17">
        <v>106775</v>
      </c>
      <c r="G7" s="34">
        <v>108166</v>
      </c>
      <c r="H7" s="40">
        <v>814211</v>
      </c>
      <c r="I7" s="35">
        <f t="shared" si="1"/>
        <v>0.13284762794902058</v>
      </c>
      <c r="J7" s="36">
        <f t="shared" si="2"/>
        <v>1328.4762794902058</v>
      </c>
    </row>
    <row r="8" spans="1:10" x14ac:dyDescent="0.4">
      <c r="A8" s="15">
        <v>6</v>
      </c>
      <c r="B8" s="15" t="s">
        <v>53</v>
      </c>
      <c r="C8" s="15">
        <v>6</v>
      </c>
      <c r="D8" s="16">
        <v>3</v>
      </c>
      <c r="E8" s="19" t="s">
        <v>22</v>
      </c>
      <c r="F8" s="17">
        <v>1146539</v>
      </c>
      <c r="G8" s="17">
        <v>1163230</v>
      </c>
      <c r="H8" s="18">
        <v>8823453</v>
      </c>
      <c r="I8" s="30">
        <f t="shared" si="1"/>
        <v>0.13183387501469096</v>
      </c>
      <c r="J8" s="24">
        <f t="shared" si="2"/>
        <v>1318.3387501469097</v>
      </c>
    </row>
    <row r="9" spans="1:10" x14ac:dyDescent="0.4">
      <c r="A9" s="15">
        <v>7</v>
      </c>
      <c r="B9" s="15" t="s">
        <v>53</v>
      </c>
      <c r="C9" s="15">
        <v>7</v>
      </c>
      <c r="D9" s="16">
        <v>9</v>
      </c>
      <c r="E9" s="19" t="s">
        <v>34</v>
      </c>
      <c r="F9" s="17">
        <v>660673</v>
      </c>
      <c r="G9" s="17">
        <v>667745</v>
      </c>
      <c r="H9" s="18">
        <v>5110113</v>
      </c>
      <c r="I9" s="30">
        <f t="shared" si="1"/>
        <v>0.13067127869775091</v>
      </c>
      <c r="J9" s="24">
        <f t="shared" si="2"/>
        <v>1306.712786977509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1663004</v>
      </c>
      <c r="G10" s="13">
        <v>1686605</v>
      </c>
      <c r="H10" s="39">
        <v>13942856</v>
      </c>
      <c r="I10" s="28">
        <f t="shared" si="1"/>
        <v>0.12096553245619118</v>
      </c>
      <c r="J10" s="22">
        <f t="shared" si="2"/>
        <v>1209.6553245619118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154936</v>
      </c>
      <c r="G11" s="17">
        <v>156850</v>
      </c>
      <c r="H11" s="18">
        <v>1325205</v>
      </c>
      <c r="I11" s="30">
        <f t="shared" si="1"/>
        <v>0.11835904633622722</v>
      </c>
      <c r="J11" s="24">
        <f t="shared" si="2"/>
        <v>1183.5904633622722</v>
      </c>
    </row>
    <row r="12" spans="1:10" x14ac:dyDescent="0.4">
      <c r="A12" s="15">
        <v>10</v>
      </c>
      <c r="B12" s="15" t="s">
        <v>53</v>
      </c>
      <c r="C12" s="15">
        <v>10</v>
      </c>
      <c r="D12" s="16">
        <v>4</v>
      </c>
      <c r="E12" s="19" t="s">
        <v>18</v>
      </c>
      <c r="F12" s="17">
        <v>837786</v>
      </c>
      <c r="G12" s="17">
        <v>849990</v>
      </c>
      <c r="H12" s="18">
        <v>7552873</v>
      </c>
      <c r="I12" s="30">
        <f t="shared" si="1"/>
        <v>0.11253863265011871</v>
      </c>
      <c r="J12" s="24">
        <f t="shared" si="2"/>
        <v>1125.3863265011871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124628</v>
      </c>
      <c r="G13" s="13">
        <v>126519</v>
      </c>
      <c r="H13" s="7">
        <v>1134431</v>
      </c>
      <c r="I13" s="28">
        <f t="shared" si="1"/>
        <v>0.11152639517079488</v>
      </c>
      <c r="J13" s="22">
        <f t="shared" si="2"/>
        <v>1115.2639517079488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594424</v>
      </c>
      <c r="G14" s="34">
        <v>603953</v>
      </c>
      <c r="H14" s="40">
        <v>5463609</v>
      </c>
      <c r="I14" s="35">
        <f t="shared" si="1"/>
        <v>0.11054103615394147</v>
      </c>
      <c r="J14" s="36">
        <f t="shared" si="2"/>
        <v>1105.4103615394147</v>
      </c>
    </row>
    <row r="15" spans="1:10" x14ac:dyDescent="0.4">
      <c r="A15" s="15">
        <v>13</v>
      </c>
      <c r="B15" s="15" t="s">
        <v>53</v>
      </c>
      <c r="C15" s="15">
        <v>13</v>
      </c>
      <c r="D15" s="16">
        <v>13</v>
      </c>
      <c r="E15" s="19" t="s">
        <v>24</v>
      </c>
      <c r="F15" s="17">
        <v>278449</v>
      </c>
      <c r="G15" s="17">
        <v>281904</v>
      </c>
      <c r="H15" s="21">
        <v>2583140</v>
      </c>
      <c r="I15" s="30">
        <f t="shared" si="1"/>
        <v>0.10913229635250123</v>
      </c>
      <c r="J15" s="24">
        <f t="shared" si="2"/>
        <v>1091.3229635250123</v>
      </c>
    </row>
    <row r="16" spans="1:10" x14ac:dyDescent="0.4">
      <c r="A16" s="15">
        <v>14</v>
      </c>
      <c r="B16" s="15" t="s">
        <v>53</v>
      </c>
      <c r="C16" s="15">
        <v>14</v>
      </c>
      <c r="D16" s="16">
        <v>43</v>
      </c>
      <c r="E16" s="19" t="s">
        <v>46</v>
      </c>
      <c r="F16" s="17">
        <v>81177</v>
      </c>
      <c r="G16" s="17">
        <v>82753</v>
      </c>
      <c r="H16" s="18">
        <v>767742</v>
      </c>
      <c r="I16" s="30">
        <f t="shared" si="1"/>
        <v>0.10778751195062924</v>
      </c>
      <c r="J16" s="24">
        <f t="shared" si="2"/>
        <v>1077.8751195062925</v>
      </c>
    </row>
    <row r="17" spans="1:10" x14ac:dyDescent="0.4">
      <c r="A17" s="15">
        <v>15</v>
      </c>
      <c r="B17" s="15" t="s">
        <v>59</v>
      </c>
      <c r="C17" s="15">
        <v>16</v>
      </c>
      <c r="D17" s="16">
        <v>26</v>
      </c>
      <c r="E17" s="19" t="s">
        <v>25</v>
      </c>
      <c r="F17" s="17">
        <v>148304</v>
      </c>
      <c r="G17" s="17">
        <v>151267</v>
      </c>
      <c r="H17" s="18">
        <v>1413959</v>
      </c>
      <c r="I17" s="30">
        <f t="shared" si="1"/>
        <v>0.10698117837928822</v>
      </c>
      <c r="J17" s="24">
        <f t="shared" si="2"/>
        <v>1069.8117837928821</v>
      </c>
    </row>
    <row r="18" spans="1:10" x14ac:dyDescent="0.4">
      <c r="A18" s="15">
        <v>16</v>
      </c>
      <c r="B18" s="15" t="s">
        <v>59</v>
      </c>
      <c r="C18" s="15">
        <v>17</v>
      </c>
      <c r="D18" s="16">
        <v>40</v>
      </c>
      <c r="E18" s="19" t="s">
        <v>27</v>
      </c>
      <c r="F18" s="17">
        <v>95428</v>
      </c>
      <c r="G18" s="17">
        <v>97839</v>
      </c>
      <c r="H18" s="18">
        <v>923721</v>
      </c>
      <c r="I18" s="30">
        <f t="shared" si="1"/>
        <v>0.1059183454744452</v>
      </c>
      <c r="J18" s="24">
        <f t="shared" si="2"/>
        <v>1059.1834547444521</v>
      </c>
    </row>
    <row r="19" spans="1:10" x14ac:dyDescent="0.4">
      <c r="A19" s="15">
        <v>17</v>
      </c>
      <c r="B19" s="6" t="s">
        <v>58</v>
      </c>
      <c r="C19" s="15">
        <v>18</v>
      </c>
      <c r="D19" s="4">
        <v>46</v>
      </c>
      <c r="E19" s="9" t="s">
        <v>42</v>
      </c>
      <c r="F19" s="17">
        <v>69372</v>
      </c>
      <c r="G19" s="13">
        <v>71038</v>
      </c>
      <c r="H19" s="7">
        <v>673891</v>
      </c>
      <c r="I19" s="28">
        <f t="shared" si="1"/>
        <v>0.10541467388642971</v>
      </c>
      <c r="J19" s="22">
        <f t="shared" si="2"/>
        <v>1054.146738864297</v>
      </c>
    </row>
    <row r="20" spans="1:10" x14ac:dyDescent="0.4">
      <c r="A20" s="15">
        <v>18</v>
      </c>
      <c r="B20" s="15" t="s">
        <v>58</v>
      </c>
      <c r="C20" s="15">
        <v>15</v>
      </c>
      <c r="D20" s="16">
        <v>45</v>
      </c>
      <c r="E20" s="19" t="s">
        <v>33</v>
      </c>
      <c r="F20" s="17">
        <v>73796</v>
      </c>
      <c r="G20" s="17">
        <v>74837</v>
      </c>
      <c r="H20" s="18">
        <v>697674</v>
      </c>
      <c r="I20" s="30">
        <f t="shared" si="1"/>
        <v>0.10726643102652528</v>
      </c>
      <c r="J20" s="24">
        <f t="shared" si="2"/>
        <v>1072.6643102652529</v>
      </c>
    </row>
    <row r="21" spans="1:10" x14ac:dyDescent="0.4">
      <c r="A21" s="15">
        <v>19</v>
      </c>
      <c r="B21" s="15" t="s">
        <v>53</v>
      </c>
      <c r="C21" s="15">
        <v>19</v>
      </c>
      <c r="D21" s="50">
        <v>12</v>
      </c>
      <c r="E21" s="9" t="s">
        <v>29</v>
      </c>
      <c r="F21" s="17">
        <v>286304</v>
      </c>
      <c r="G21" s="13">
        <v>293920</v>
      </c>
      <c r="H21" s="39">
        <v>2807987</v>
      </c>
      <c r="I21" s="28">
        <f t="shared" si="1"/>
        <v>0.10467284926888906</v>
      </c>
      <c r="J21" s="22">
        <f t="shared" si="2"/>
        <v>1046.7284926888906</v>
      </c>
    </row>
    <row r="22" spans="1:10" x14ac:dyDescent="0.4">
      <c r="A22" s="15">
        <v>20</v>
      </c>
      <c r="B22" s="15" t="s">
        <v>53</v>
      </c>
      <c r="C22" s="15">
        <v>20</v>
      </c>
      <c r="D22" s="4">
        <v>39</v>
      </c>
      <c r="E22" s="9" t="s">
        <v>45</v>
      </c>
      <c r="F22" s="17">
        <v>97135</v>
      </c>
      <c r="G22" s="13">
        <v>99881</v>
      </c>
      <c r="H22" s="7">
        <v>956069</v>
      </c>
      <c r="I22" s="28">
        <f t="shared" si="1"/>
        <v>0.10447049323845874</v>
      </c>
      <c r="J22" s="22">
        <f t="shared" si="2"/>
        <v>1044.7049323845874</v>
      </c>
    </row>
    <row r="23" spans="1:10" x14ac:dyDescent="0.4">
      <c r="A23" s="15">
        <v>21</v>
      </c>
      <c r="B23" s="15" t="s">
        <v>59</v>
      </c>
      <c r="C23" s="15">
        <v>23</v>
      </c>
      <c r="D23" s="16">
        <v>17</v>
      </c>
      <c r="E23" s="19" t="s">
        <v>19</v>
      </c>
      <c r="F23" s="17">
        <v>197304</v>
      </c>
      <c r="G23" s="17">
        <v>202076</v>
      </c>
      <c r="H23" s="18">
        <v>1988931</v>
      </c>
      <c r="I23" s="30">
        <f t="shared" si="1"/>
        <v>0.10160030689852992</v>
      </c>
      <c r="J23" s="24">
        <f t="shared" si="2"/>
        <v>1016.0030689852991</v>
      </c>
    </row>
    <row r="24" spans="1:10" x14ac:dyDescent="0.4">
      <c r="A24" s="15">
        <v>22</v>
      </c>
      <c r="B24" s="15" t="s">
        <v>58</v>
      </c>
      <c r="C24" s="15">
        <v>21</v>
      </c>
      <c r="D24" s="16">
        <v>29</v>
      </c>
      <c r="E24" s="19" t="s">
        <v>26</v>
      </c>
      <c r="F24" s="17">
        <v>133950</v>
      </c>
      <c r="G24" s="17">
        <v>136437</v>
      </c>
      <c r="H24" s="18">
        <v>1331330</v>
      </c>
      <c r="I24" s="30">
        <f t="shared" si="1"/>
        <v>0.10248172879751827</v>
      </c>
      <c r="J24" s="24">
        <f t="shared" si="2"/>
        <v>1024.8172879751826</v>
      </c>
    </row>
    <row r="25" spans="1:10" x14ac:dyDescent="0.4">
      <c r="A25" s="15">
        <v>23</v>
      </c>
      <c r="B25" s="15" t="s">
        <v>58</v>
      </c>
      <c r="C25" s="15">
        <v>22</v>
      </c>
      <c r="D25" s="16">
        <v>22</v>
      </c>
      <c r="E25" s="19" t="s">
        <v>21</v>
      </c>
      <c r="F25" s="17">
        <v>178460</v>
      </c>
      <c r="G25" s="17">
        <v>181917</v>
      </c>
      <c r="H25" s="18">
        <v>1779770</v>
      </c>
      <c r="I25" s="30">
        <f t="shared" si="1"/>
        <v>0.10221376919489597</v>
      </c>
      <c r="J25" s="24">
        <f t="shared" si="2"/>
        <v>1022.1376919489597</v>
      </c>
    </row>
    <row r="26" spans="1:10" x14ac:dyDescent="0.4">
      <c r="A26" s="15">
        <v>24</v>
      </c>
      <c r="B26" s="15" t="s">
        <v>59</v>
      </c>
      <c r="C26" s="15">
        <v>25</v>
      </c>
      <c r="D26" s="4">
        <v>33</v>
      </c>
      <c r="E26" s="9" t="s">
        <v>17</v>
      </c>
      <c r="F26" s="17">
        <v>110896</v>
      </c>
      <c r="G26" s="13">
        <v>113951</v>
      </c>
      <c r="H26" s="7">
        <v>1137181</v>
      </c>
      <c r="I26" s="28">
        <f t="shared" si="1"/>
        <v>0.10020480468808396</v>
      </c>
      <c r="J26" s="22">
        <f t="shared" si="2"/>
        <v>1002.0480468808396</v>
      </c>
    </row>
    <row r="27" spans="1:10" x14ac:dyDescent="0.4">
      <c r="A27" s="15">
        <v>25</v>
      </c>
      <c r="B27" s="15" t="s">
        <v>58</v>
      </c>
      <c r="C27" s="15">
        <v>24</v>
      </c>
      <c r="D27" s="16">
        <v>44</v>
      </c>
      <c r="E27" s="19" t="s">
        <v>31</v>
      </c>
      <c r="F27" s="17">
        <v>72712</v>
      </c>
      <c r="G27" s="17">
        <v>73649</v>
      </c>
      <c r="H27" s="18">
        <v>728633</v>
      </c>
      <c r="I27" s="30">
        <f t="shared" si="1"/>
        <v>0.10107832063604037</v>
      </c>
      <c r="J27" s="24">
        <f t="shared" si="2"/>
        <v>1010.7832063604037</v>
      </c>
    </row>
    <row r="28" spans="1:10" ht="19.5" thickBot="1" x14ac:dyDescent="0.45">
      <c r="A28" s="43">
        <v>26</v>
      </c>
      <c r="B28" s="43" t="s">
        <v>53</v>
      </c>
      <c r="C28" s="43">
        <v>26</v>
      </c>
      <c r="D28" s="44">
        <v>20</v>
      </c>
      <c r="E28" s="45" t="s">
        <v>28</v>
      </c>
      <c r="F28" s="46">
        <v>184303</v>
      </c>
      <c r="G28" s="46">
        <v>188633</v>
      </c>
      <c r="H28" s="49">
        <v>1891346</v>
      </c>
      <c r="I28" s="47">
        <f t="shared" si="1"/>
        <v>9.9734792047568244E-2</v>
      </c>
      <c r="J28" s="48">
        <f t="shared" si="2"/>
        <v>997.34792047568249</v>
      </c>
    </row>
    <row r="29" spans="1:10" ht="19.5" thickTop="1" x14ac:dyDescent="0.4">
      <c r="A29" s="20">
        <v>27</v>
      </c>
      <c r="B29" s="20" t="s">
        <v>59</v>
      </c>
      <c r="C29" s="20">
        <v>28</v>
      </c>
      <c r="D29" s="33">
        <v>37</v>
      </c>
      <c r="E29" s="38" t="s">
        <v>16</v>
      </c>
      <c r="F29" s="34">
        <v>97437</v>
      </c>
      <c r="G29" s="34">
        <v>100333</v>
      </c>
      <c r="H29" s="40">
        <v>1042998</v>
      </c>
      <c r="I29" s="35">
        <f t="shared" si="1"/>
        <v>9.6196732879641186E-2</v>
      </c>
      <c r="J29" s="36">
        <f t="shared" si="2"/>
        <v>961.96732879641183</v>
      </c>
    </row>
    <row r="30" spans="1:10" x14ac:dyDescent="0.4">
      <c r="A30" s="15">
        <v>28</v>
      </c>
      <c r="B30" s="15" t="s">
        <v>58</v>
      </c>
      <c r="C30" s="15">
        <v>27</v>
      </c>
      <c r="D30" s="4">
        <v>28</v>
      </c>
      <c r="E30" s="9" t="s">
        <v>32</v>
      </c>
      <c r="F30" s="17">
        <v>125906</v>
      </c>
      <c r="G30" s="13">
        <v>128804</v>
      </c>
      <c r="H30" s="7">
        <v>1338811</v>
      </c>
      <c r="I30" s="28">
        <f t="shared" si="1"/>
        <v>9.6207754492605754E-2</v>
      </c>
      <c r="J30" s="22">
        <f t="shared" si="2"/>
        <v>962.0775449260575</v>
      </c>
    </row>
    <row r="31" spans="1:10" x14ac:dyDescent="0.4">
      <c r="A31" s="15">
        <v>29</v>
      </c>
      <c r="B31" s="15" t="s">
        <v>59</v>
      </c>
      <c r="C31" s="15">
        <v>30</v>
      </c>
      <c r="D31" s="16">
        <v>47</v>
      </c>
      <c r="E31" s="19" t="s">
        <v>44</v>
      </c>
      <c r="F31" s="17">
        <v>50478</v>
      </c>
      <c r="G31" s="17">
        <v>51932</v>
      </c>
      <c r="H31" s="18">
        <v>555663</v>
      </c>
      <c r="I31" s="30">
        <f t="shared" si="1"/>
        <v>9.3459524927878943E-2</v>
      </c>
      <c r="J31" s="24">
        <f t="shared" si="2"/>
        <v>934.59524927878942</v>
      </c>
    </row>
    <row r="32" spans="1:10" x14ac:dyDescent="0.4">
      <c r="A32" s="15">
        <v>30</v>
      </c>
      <c r="B32" s="15" t="s">
        <v>59</v>
      </c>
      <c r="C32" s="15">
        <v>31</v>
      </c>
      <c r="D32" s="16">
        <v>27</v>
      </c>
      <c r="E32" s="19" t="s">
        <v>30</v>
      </c>
      <c r="F32" s="17">
        <v>123457</v>
      </c>
      <c r="G32" s="17">
        <v>126443</v>
      </c>
      <c r="H32" s="18">
        <v>1355495</v>
      </c>
      <c r="I32" s="30">
        <f t="shared" si="1"/>
        <v>9.3281790047178334E-2</v>
      </c>
      <c r="J32" s="24">
        <f t="shared" si="2"/>
        <v>932.81790047178333</v>
      </c>
    </row>
    <row r="33" spans="1:10" x14ac:dyDescent="0.4">
      <c r="A33" s="15">
        <v>31</v>
      </c>
      <c r="B33" s="15" t="s">
        <v>58</v>
      </c>
      <c r="C33" s="15">
        <v>29</v>
      </c>
      <c r="D33" s="16">
        <v>10</v>
      </c>
      <c r="E33" s="19" t="s">
        <v>20</v>
      </c>
      <c r="F33" s="17">
        <v>334419</v>
      </c>
      <c r="G33" s="17">
        <v>340463</v>
      </c>
      <c r="H33" s="18">
        <v>3639226</v>
      </c>
      <c r="I33" s="30">
        <f t="shared" si="1"/>
        <v>9.3553684217468222E-2</v>
      </c>
      <c r="J33" s="24">
        <f t="shared" si="2"/>
        <v>935.53684217468219</v>
      </c>
    </row>
    <row r="34" spans="1:10" x14ac:dyDescent="0.4">
      <c r="A34" s="15">
        <v>32</v>
      </c>
      <c r="B34" s="15" t="s">
        <v>53</v>
      </c>
      <c r="C34" s="15">
        <v>32</v>
      </c>
      <c r="D34" s="4">
        <v>5</v>
      </c>
      <c r="E34" s="9" t="s">
        <v>8</v>
      </c>
      <c r="F34" s="17">
        <v>660543</v>
      </c>
      <c r="G34" s="13">
        <v>672132</v>
      </c>
      <c r="H34" s="7">
        <v>7337330</v>
      </c>
      <c r="I34" s="28">
        <f t="shared" si="1"/>
        <v>9.160443921699038E-2</v>
      </c>
      <c r="J34" s="22">
        <f t="shared" si="2"/>
        <v>916.04439216990374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108744</v>
      </c>
      <c r="G35" s="17">
        <v>111699</v>
      </c>
      <c r="H35" s="18">
        <v>1246138</v>
      </c>
      <c r="I35" s="30">
        <f t="shared" si="1"/>
        <v>8.9636139817580396E-2</v>
      </c>
      <c r="J35" s="24">
        <f t="shared" si="2"/>
        <v>896.36139817580397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8</v>
      </c>
      <c r="E36" s="19" t="s">
        <v>0</v>
      </c>
      <c r="F36" s="17">
        <v>421555</v>
      </c>
      <c r="G36" s="17">
        <v>447981</v>
      </c>
      <c r="H36" s="18">
        <v>5248552</v>
      </c>
      <c r="I36" s="30">
        <f t="shared" si="1"/>
        <v>8.5353255526476629E-2</v>
      </c>
      <c r="J36" s="24">
        <f t="shared" si="2"/>
        <v>853.5325552647663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35</v>
      </c>
      <c r="E37" s="19" t="s">
        <v>4</v>
      </c>
      <c r="F37" s="17">
        <v>86870</v>
      </c>
      <c r="G37" s="17">
        <v>91829</v>
      </c>
      <c r="H37" s="18">
        <v>1077057</v>
      </c>
      <c r="I37" s="30">
        <f t="shared" si="1"/>
        <v>8.5259183125869845E-2</v>
      </c>
      <c r="J37" s="24">
        <f t="shared" si="2"/>
        <v>852.59183125869845</v>
      </c>
    </row>
    <row r="38" spans="1:10" x14ac:dyDescent="0.4">
      <c r="A38" s="15">
        <v>36</v>
      </c>
      <c r="B38" s="15" t="s">
        <v>59</v>
      </c>
      <c r="C38" s="15">
        <v>39</v>
      </c>
      <c r="D38" s="16">
        <v>38</v>
      </c>
      <c r="E38" s="19" t="s">
        <v>3</v>
      </c>
      <c r="F38" s="17">
        <v>76750</v>
      </c>
      <c r="G38" s="17">
        <v>80069</v>
      </c>
      <c r="H38" s="18">
        <v>965968</v>
      </c>
      <c r="I38" s="30">
        <f t="shared" si="1"/>
        <v>8.2889909396584568E-2</v>
      </c>
      <c r="J38" s="24">
        <f t="shared" si="2"/>
        <v>828.89909396584574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42</v>
      </c>
      <c r="E39" s="19" t="s">
        <v>13</v>
      </c>
      <c r="F39" s="17">
        <v>66347</v>
      </c>
      <c r="G39" s="17">
        <v>68162</v>
      </c>
      <c r="H39" s="18">
        <v>812056</v>
      </c>
      <c r="I39" s="30">
        <f t="shared" si="1"/>
        <v>8.3937560956387242E-2</v>
      </c>
      <c r="J39" s="24">
        <f t="shared" si="2"/>
        <v>839.37560956387244</v>
      </c>
    </row>
    <row r="40" spans="1:10" x14ac:dyDescent="0.4">
      <c r="A40" s="6">
        <v>38</v>
      </c>
      <c r="B40" s="15" t="s">
        <v>58</v>
      </c>
      <c r="C40" s="6">
        <v>36</v>
      </c>
      <c r="D40" s="4">
        <v>2</v>
      </c>
      <c r="E40" s="9" t="s">
        <v>7</v>
      </c>
      <c r="F40" s="13">
        <v>758431</v>
      </c>
      <c r="G40" s="13">
        <v>772707</v>
      </c>
      <c r="H40" s="39">
        <v>9200166</v>
      </c>
      <c r="I40" s="28">
        <f t="shared" si="1"/>
        <v>8.3988375861913794E-2</v>
      </c>
      <c r="J40" s="22">
        <f t="shared" si="2"/>
        <v>839.88375861913789</v>
      </c>
    </row>
    <row r="41" spans="1:10" x14ac:dyDescent="0.4">
      <c r="A41" s="15">
        <v>39</v>
      </c>
      <c r="B41" s="15" t="s">
        <v>59</v>
      </c>
      <c r="C41" s="15">
        <v>40</v>
      </c>
      <c r="D41" s="16">
        <v>14</v>
      </c>
      <c r="E41" s="19" t="s">
        <v>2</v>
      </c>
      <c r="F41" s="17">
        <v>181738</v>
      </c>
      <c r="G41" s="17">
        <v>187540</v>
      </c>
      <c r="H41" s="18">
        <v>2303160</v>
      </c>
      <c r="I41" s="30">
        <f t="shared" si="1"/>
        <v>8.1427256465030656E-2</v>
      </c>
      <c r="J41" s="24">
        <f t="shared" si="2"/>
        <v>814.27256465030655</v>
      </c>
    </row>
    <row r="42" spans="1:10" x14ac:dyDescent="0.4">
      <c r="A42" s="15">
        <v>40</v>
      </c>
      <c r="B42" s="15" t="s">
        <v>58</v>
      </c>
      <c r="C42" s="15">
        <v>38</v>
      </c>
      <c r="D42" s="16">
        <v>6</v>
      </c>
      <c r="E42" s="19" t="s">
        <v>9</v>
      </c>
      <c r="F42" s="17">
        <v>515255</v>
      </c>
      <c r="G42" s="17">
        <v>524659</v>
      </c>
      <c r="H42" s="21">
        <v>6279026</v>
      </c>
      <c r="I42" s="30">
        <f t="shared" si="1"/>
        <v>8.3557386129632205E-2</v>
      </c>
      <c r="J42" s="24">
        <f t="shared" si="2"/>
        <v>835.57386129632209</v>
      </c>
    </row>
    <row r="43" spans="1:10" x14ac:dyDescent="0.4">
      <c r="A43" s="15">
        <v>41</v>
      </c>
      <c r="B43" s="15" t="s">
        <v>53</v>
      </c>
      <c r="C43" s="15">
        <v>41</v>
      </c>
      <c r="D43" s="16">
        <v>19</v>
      </c>
      <c r="E43" s="19" t="s">
        <v>12</v>
      </c>
      <c r="F43" s="17">
        <v>150677</v>
      </c>
      <c r="G43" s="17">
        <v>154805</v>
      </c>
      <c r="H43" s="18">
        <v>1937626</v>
      </c>
      <c r="I43" s="30">
        <f t="shared" si="1"/>
        <v>7.9894159141134569E-2</v>
      </c>
      <c r="J43" s="24">
        <f t="shared" si="2"/>
        <v>798.94159141134571</v>
      </c>
    </row>
    <row r="44" spans="1:10" x14ac:dyDescent="0.4">
      <c r="A44" s="15">
        <v>42</v>
      </c>
      <c r="B44" s="15" t="s">
        <v>53</v>
      </c>
      <c r="C44" s="15">
        <v>42</v>
      </c>
      <c r="D44" s="16">
        <v>15</v>
      </c>
      <c r="E44" s="19" t="s">
        <v>14</v>
      </c>
      <c r="F44" s="17">
        <v>171903</v>
      </c>
      <c r="G44" s="17">
        <v>176605</v>
      </c>
      <c r="H44" s="21">
        <v>2222004</v>
      </c>
      <c r="I44" s="30">
        <f t="shared" si="1"/>
        <v>7.9480054941395248E-2</v>
      </c>
      <c r="J44" s="24">
        <f t="shared" si="2"/>
        <v>794.80054941395247</v>
      </c>
    </row>
    <row r="45" spans="1:10" x14ac:dyDescent="0.4">
      <c r="A45" s="15">
        <v>43</v>
      </c>
      <c r="B45" s="15" t="s">
        <v>59</v>
      </c>
      <c r="C45" s="15">
        <v>44</v>
      </c>
      <c r="D45" s="16">
        <v>16</v>
      </c>
      <c r="E45" s="19" t="s">
        <v>15</v>
      </c>
      <c r="F45" s="17">
        <v>147907</v>
      </c>
      <c r="G45" s="17">
        <v>154677</v>
      </c>
      <c r="H45" s="21">
        <v>2049023</v>
      </c>
      <c r="I45" s="30">
        <f t="shared" si="1"/>
        <v>7.548817167986889E-2</v>
      </c>
      <c r="J45" s="24">
        <f t="shared" si="2"/>
        <v>754.8817167986889</v>
      </c>
    </row>
    <row r="46" spans="1:10" x14ac:dyDescent="0.4">
      <c r="A46" s="15">
        <v>44</v>
      </c>
      <c r="B46" s="15" t="s">
        <v>59</v>
      </c>
      <c r="C46" s="15">
        <v>45</v>
      </c>
      <c r="D46" s="16">
        <v>21</v>
      </c>
      <c r="E46" s="19" t="s">
        <v>5</v>
      </c>
      <c r="F46" s="17">
        <v>133545</v>
      </c>
      <c r="G46" s="17">
        <v>138493</v>
      </c>
      <c r="H46" s="18">
        <v>1847950</v>
      </c>
      <c r="I46" s="30">
        <f t="shared" si="1"/>
        <v>7.4944127276170891E-2</v>
      </c>
      <c r="J46" s="24">
        <f t="shared" si="2"/>
        <v>749.44127276170889</v>
      </c>
    </row>
    <row r="47" spans="1:10" x14ac:dyDescent="0.4">
      <c r="A47" s="15">
        <v>45</v>
      </c>
      <c r="B47" s="15" t="s">
        <v>58</v>
      </c>
      <c r="C47" s="15">
        <v>43</v>
      </c>
      <c r="D47" s="16">
        <v>11</v>
      </c>
      <c r="E47" s="19" t="s">
        <v>10</v>
      </c>
      <c r="F47" s="17">
        <v>215283</v>
      </c>
      <c r="G47" s="17">
        <v>219967</v>
      </c>
      <c r="H47" s="18">
        <v>2868041</v>
      </c>
      <c r="I47" s="30">
        <f t="shared" si="1"/>
        <v>7.6695904974859147E-2</v>
      </c>
      <c r="J47" s="24">
        <f t="shared" si="2"/>
        <v>766.9590497485915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18</v>
      </c>
      <c r="E48" s="9" t="s">
        <v>11</v>
      </c>
      <c r="F48" s="13">
        <v>141259</v>
      </c>
      <c r="G48" s="13">
        <v>144818</v>
      </c>
      <c r="H48" s="7">
        <v>1942312</v>
      </c>
      <c r="I48" s="28">
        <f t="shared" si="1"/>
        <v>7.4559597016339296E-2</v>
      </c>
      <c r="J48" s="22">
        <f t="shared" si="2"/>
        <v>745.59597016339296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77667</v>
      </c>
      <c r="G49" s="14">
        <v>80775</v>
      </c>
      <c r="H49" s="42">
        <v>1226430</v>
      </c>
      <c r="I49" s="31">
        <f t="shared" si="1"/>
        <v>6.5861891832391578E-2</v>
      </c>
      <c r="J49" s="25">
        <f t="shared" si="2"/>
        <v>658.61891832391575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2022-10-14T04:47:17Z</cp:lastPrinted>
  <dcterms:created xsi:type="dcterms:W3CDTF">2020-04-09T01:22:06Z</dcterms:created>
  <dcterms:modified xsi:type="dcterms:W3CDTF">2022-11-05T16:39:36Z</dcterms:modified>
</cp:coreProperties>
</file>